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239a5e9f92d9fd9/Documents/03 自治研/ミニHP　長野研究所/エクセル資料ＢＯＸ/"/>
    </mc:Choice>
  </mc:AlternateContent>
  <xr:revisionPtr revIDLastSave="0" documentId="8_{B191743F-F7B5-4A7B-A833-C4A93AEA49EC}" xr6:coauthVersionLast="47" xr6:coauthVersionMax="47" xr10:uidLastSave="{00000000-0000-0000-0000-000000000000}"/>
  <bookViews>
    <workbookView xWindow="24135" yWindow="1395" windowWidth="12195" windowHeight="14610" xr2:uid="{00000000-000D-0000-FFFF-FFFF00000000}"/>
  </bookViews>
  <sheets>
    <sheet name="Sheet1" sheetId="1" r:id="rId1"/>
    <sheet name="県庁＋保健所" sheetId="2" r:id="rId2"/>
    <sheet name="長野市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3" l="1"/>
  <c r="G22" i="3"/>
  <c r="H22" i="3"/>
  <c r="I22" i="3"/>
  <c r="E22" i="3"/>
  <c r="F19" i="3" l="1"/>
  <c r="G19" i="3"/>
  <c r="H19" i="3"/>
  <c r="I19" i="3"/>
  <c r="E19" i="3"/>
  <c r="I5" i="3"/>
  <c r="I7" i="3"/>
  <c r="I11" i="3"/>
  <c r="I4" i="3"/>
  <c r="G5" i="3"/>
  <c r="G6" i="3"/>
  <c r="I6" i="3" s="1"/>
  <c r="G7" i="3"/>
  <c r="G8" i="3"/>
  <c r="I8" i="3" s="1"/>
  <c r="G9" i="3"/>
  <c r="I9" i="3" s="1"/>
  <c r="G10" i="3"/>
  <c r="I10" i="3" s="1"/>
  <c r="G11" i="3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4" i="3"/>
  <c r="F26" i="1" l="1"/>
  <c r="E26" i="1"/>
  <c r="J26" i="1"/>
  <c r="I26" i="1"/>
  <c r="H26" i="1"/>
  <c r="G26" i="1"/>
</calcChain>
</file>

<file path=xl/sharedStrings.xml><?xml version="1.0" encoding="utf-8"?>
<sst xmlns="http://schemas.openxmlformats.org/spreadsheetml/2006/main" count="110" uniqueCount="83">
  <si>
    <t>人口</t>
    <rPh sb="0" eb="2">
      <t>ジンコウ</t>
    </rPh>
    <phoneticPr fontId="2"/>
  </si>
  <si>
    <t>保健所名</t>
    <rPh sb="0" eb="3">
      <t>ホケンジョ</t>
    </rPh>
    <rPh sb="3" eb="4">
      <t>メイ</t>
    </rPh>
    <phoneticPr fontId="2"/>
  </si>
  <si>
    <t>保健医療圏</t>
    <rPh sb="0" eb="2">
      <t>ホケン</t>
    </rPh>
    <rPh sb="2" eb="4">
      <t>イリョウ</t>
    </rPh>
    <rPh sb="4" eb="5">
      <t>ケン</t>
    </rPh>
    <phoneticPr fontId="2"/>
  </si>
  <si>
    <t>佐久</t>
    <rPh sb="0" eb="2">
      <t>サク</t>
    </rPh>
    <phoneticPr fontId="2"/>
  </si>
  <si>
    <t>上小</t>
    <rPh sb="0" eb="1">
      <t>ウエ</t>
    </rPh>
    <rPh sb="1" eb="2">
      <t>ショウ</t>
    </rPh>
    <phoneticPr fontId="2"/>
  </si>
  <si>
    <t>諏訪</t>
    <rPh sb="0" eb="2">
      <t>スワ</t>
    </rPh>
    <phoneticPr fontId="2"/>
  </si>
  <si>
    <t>上伊那</t>
    <rPh sb="0" eb="3">
      <t>カミイナ</t>
    </rPh>
    <phoneticPr fontId="2"/>
  </si>
  <si>
    <t>飯伊</t>
    <rPh sb="0" eb="1">
      <t>ハン</t>
    </rPh>
    <rPh sb="1" eb="2">
      <t>イ</t>
    </rPh>
    <phoneticPr fontId="2"/>
  </si>
  <si>
    <t>木曽</t>
    <rPh sb="0" eb="2">
      <t>キソ</t>
    </rPh>
    <phoneticPr fontId="2"/>
  </si>
  <si>
    <t>松本</t>
    <rPh sb="0" eb="2">
      <t>マツモト</t>
    </rPh>
    <phoneticPr fontId="2"/>
  </si>
  <si>
    <t>大北</t>
    <rPh sb="0" eb="2">
      <t>オオキタ</t>
    </rPh>
    <phoneticPr fontId="2"/>
  </si>
  <si>
    <t>北信</t>
    <rPh sb="0" eb="2">
      <t>ホクシン</t>
    </rPh>
    <phoneticPr fontId="2"/>
  </si>
  <si>
    <t>合計</t>
    <rPh sb="0" eb="2">
      <t>ゴウケイ</t>
    </rPh>
    <phoneticPr fontId="2"/>
  </si>
  <si>
    <t>市町村数</t>
    <rPh sb="0" eb="3">
      <t>シチョウソン</t>
    </rPh>
    <rPh sb="3" eb="4">
      <t>カズ</t>
    </rPh>
    <phoneticPr fontId="2"/>
  </si>
  <si>
    <t>長野</t>
    <rPh sb="0" eb="2">
      <t>ナガノ</t>
    </rPh>
    <phoneticPr fontId="2"/>
  </si>
  <si>
    <t>小計</t>
    <rPh sb="0" eb="2">
      <t>ショウケイ</t>
    </rPh>
    <phoneticPr fontId="2"/>
  </si>
  <si>
    <t>小諸</t>
    <rPh sb="0" eb="2">
      <t>コモロ</t>
    </rPh>
    <phoneticPr fontId="2"/>
  </si>
  <si>
    <t>上田</t>
    <rPh sb="0" eb="2">
      <t>ウエダ</t>
    </rPh>
    <phoneticPr fontId="2"/>
  </si>
  <si>
    <t>岡谷</t>
    <rPh sb="0" eb="2">
      <t>オカヤ</t>
    </rPh>
    <phoneticPr fontId="2"/>
  </si>
  <si>
    <t>伊那</t>
    <rPh sb="0" eb="2">
      <t>イナ</t>
    </rPh>
    <phoneticPr fontId="2"/>
  </si>
  <si>
    <t>飯田</t>
    <rPh sb="0" eb="2">
      <t>イイダ</t>
    </rPh>
    <phoneticPr fontId="2"/>
  </si>
  <si>
    <t>豊科</t>
    <rPh sb="0" eb="2">
      <t>トヨシナ</t>
    </rPh>
    <phoneticPr fontId="2"/>
  </si>
  <si>
    <t>大町</t>
    <rPh sb="0" eb="2">
      <t>オオマチ</t>
    </rPh>
    <phoneticPr fontId="2"/>
  </si>
  <si>
    <t>S45</t>
    <phoneticPr fontId="2"/>
  </si>
  <si>
    <t>S55</t>
    <phoneticPr fontId="2"/>
  </si>
  <si>
    <t>H2</t>
    <phoneticPr fontId="2"/>
  </si>
  <si>
    <t>H12</t>
    <phoneticPr fontId="2"/>
  </si>
  <si>
    <t>H22</t>
    <phoneticPr fontId="2"/>
  </si>
  <si>
    <t>R2</t>
    <phoneticPr fontId="2"/>
  </si>
  <si>
    <t>松代・篠ノ井</t>
    <rPh sb="0" eb="2">
      <t>マツシロ</t>
    </rPh>
    <rPh sb="3" eb="6">
      <t>シノノイ</t>
    </rPh>
    <phoneticPr fontId="2"/>
  </si>
  <si>
    <t>須坂・更埴</t>
    <rPh sb="0" eb="2">
      <t>スザカ</t>
    </rPh>
    <rPh sb="3" eb="5">
      <t>コウショク</t>
    </rPh>
    <phoneticPr fontId="2"/>
  </si>
  <si>
    <t>飯山・中野</t>
    <rPh sb="0" eb="2">
      <t>イイヤマ</t>
    </rPh>
    <rPh sb="3" eb="5">
      <t>ナカノ</t>
    </rPh>
    <phoneticPr fontId="2"/>
  </si>
  <si>
    <t>職員数（総務課+保健予防課）</t>
    <rPh sb="0" eb="3">
      <t>ショクインスウ</t>
    </rPh>
    <rPh sb="4" eb="7">
      <t>ソウムカ</t>
    </rPh>
    <rPh sb="8" eb="10">
      <t>ホケン</t>
    </rPh>
    <rPh sb="10" eb="12">
      <t>ヨボウ</t>
    </rPh>
    <rPh sb="12" eb="13">
      <t>カ</t>
    </rPh>
    <phoneticPr fontId="2"/>
  </si>
  <si>
    <t>-</t>
    <phoneticPr fontId="2"/>
  </si>
  <si>
    <t>543,424  (169,453)</t>
    <phoneticPr fontId="2"/>
  </si>
  <si>
    <t>Ｒ2/Ｓ45</t>
    <phoneticPr fontId="2"/>
  </si>
  <si>
    <t>課</t>
    <rPh sb="0" eb="1">
      <t>カ</t>
    </rPh>
    <phoneticPr fontId="2"/>
  </si>
  <si>
    <t>年度</t>
    <rPh sb="0" eb="1">
      <t>ネン</t>
    </rPh>
    <rPh sb="1" eb="2">
      <t>ド</t>
    </rPh>
    <phoneticPr fontId="2"/>
  </si>
  <si>
    <t>衛生部</t>
    <rPh sb="0" eb="3">
      <t>エイセイブ</t>
    </rPh>
    <phoneticPr fontId="2"/>
  </si>
  <si>
    <t>保健予防課</t>
    <rPh sb="0" eb="2">
      <t>ホケン</t>
    </rPh>
    <rPh sb="2" eb="5">
      <t>ヨボウカ</t>
    </rPh>
    <phoneticPr fontId="2"/>
  </si>
  <si>
    <t>職員数</t>
    <rPh sb="0" eb="3">
      <t>ショクインスウ</t>
    </rPh>
    <phoneticPr fontId="2"/>
  </si>
  <si>
    <t>〃</t>
    <phoneticPr fontId="2"/>
  </si>
  <si>
    <t>10+支6</t>
    <rPh sb="3" eb="4">
      <t>シ</t>
    </rPh>
    <phoneticPr fontId="2"/>
  </si>
  <si>
    <t>10+支1</t>
    <rPh sb="3" eb="4">
      <t>シ</t>
    </rPh>
    <phoneticPr fontId="2"/>
  </si>
  <si>
    <t>健康福祉部</t>
    <rPh sb="0" eb="2">
      <t>ケンコウ</t>
    </rPh>
    <rPh sb="2" eb="4">
      <t>フクシ</t>
    </rPh>
    <rPh sb="4" eb="5">
      <t>ブ</t>
    </rPh>
    <phoneticPr fontId="2"/>
  </si>
  <si>
    <t>健康長寿課</t>
    <rPh sb="0" eb="2">
      <t>ケンコウ</t>
    </rPh>
    <rPh sb="2" eb="4">
      <t>チョウジュ</t>
    </rPh>
    <rPh sb="4" eb="5">
      <t>カ</t>
    </rPh>
    <phoneticPr fontId="2"/>
  </si>
  <si>
    <t>〃</t>
    <phoneticPr fontId="2"/>
  </si>
  <si>
    <t>保健・疾病対策課</t>
    <rPh sb="0" eb="2">
      <t>ホケン</t>
    </rPh>
    <rPh sb="3" eb="5">
      <t>シッペイ</t>
    </rPh>
    <rPh sb="5" eb="7">
      <t>タイサク</t>
    </rPh>
    <rPh sb="7" eb="8">
      <t>カ</t>
    </rPh>
    <phoneticPr fontId="2"/>
  </si>
  <si>
    <t>部</t>
    <rPh sb="0" eb="1">
      <t>ブ</t>
    </rPh>
    <phoneticPr fontId="2"/>
  </si>
  <si>
    <t>本庁
職員数</t>
    <rPh sb="0" eb="2">
      <t>ホンチョウ</t>
    </rPh>
    <rPh sb="3" eb="6">
      <t>ショクインスウ</t>
    </rPh>
    <phoneticPr fontId="2"/>
  </si>
  <si>
    <t>所数</t>
    <rPh sb="0" eb="1">
      <t>ショ</t>
    </rPh>
    <rPh sb="1" eb="2">
      <t>スウ</t>
    </rPh>
    <phoneticPr fontId="2"/>
  </si>
  <si>
    <t>保健所</t>
    <rPh sb="0" eb="3">
      <t>ホケンジョ</t>
    </rPh>
    <phoneticPr fontId="2"/>
  </si>
  <si>
    <r>
      <t xml:space="preserve">1970
</t>
    </r>
    <r>
      <rPr>
        <sz val="10"/>
        <color theme="1"/>
        <rFont val="ＭＳ Ｐゴシック"/>
        <family val="3"/>
        <charset val="128"/>
        <scheme val="minor"/>
      </rPr>
      <t>（S45）</t>
    </r>
    <phoneticPr fontId="2"/>
  </si>
  <si>
    <r>
      <t xml:space="preserve">1980
</t>
    </r>
    <r>
      <rPr>
        <sz val="10"/>
        <color theme="1"/>
        <rFont val="ＭＳ Ｐゴシック"/>
        <family val="3"/>
        <charset val="128"/>
        <scheme val="minor"/>
      </rPr>
      <t>（S55）</t>
    </r>
    <phoneticPr fontId="2"/>
  </si>
  <si>
    <r>
      <t xml:space="preserve">1990
</t>
    </r>
    <r>
      <rPr>
        <sz val="10"/>
        <color theme="1"/>
        <rFont val="ＭＳ Ｐゴシック"/>
        <family val="3"/>
        <charset val="128"/>
        <scheme val="minor"/>
      </rPr>
      <t>（H2）</t>
    </r>
    <phoneticPr fontId="2"/>
  </si>
  <si>
    <r>
      <t xml:space="preserve">2000
</t>
    </r>
    <r>
      <rPr>
        <sz val="10"/>
        <color theme="1"/>
        <rFont val="ＭＳ Ｐゴシック"/>
        <family val="3"/>
        <charset val="128"/>
        <scheme val="minor"/>
      </rPr>
      <t>（H12）</t>
    </r>
    <phoneticPr fontId="2"/>
  </si>
  <si>
    <r>
      <t xml:space="preserve">2010
</t>
    </r>
    <r>
      <rPr>
        <sz val="10"/>
        <color theme="1"/>
        <rFont val="ＭＳ Ｐゴシック"/>
        <family val="3"/>
        <charset val="128"/>
        <scheme val="minor"/>
      </rPr>
      <t>（H22）</t>
    </r>
    <phoneticPr fontId="2"/>
  </si>
  <si>
    <r>
      <t xml:space="preserve">2020
</t>
    </r>
    <r>
      <rPr>
        <sz val="10"/>
        <color theme="1"/>
        <rFont val="ＭＳ Ｐゴシック"/>
        <family val="3"/>
        <charset val="128"/>
        <scheme val="minor"/>
      </rPr>
      <t>（R2）</t>
    </r>
    <phoneticPr fontId="2"/>
  </si>
  <si>
    <t>表１：長野県の保健予防行政関係職員数の推移</t>
    <rPh sb="0" eb="1">
      <t>ヒョウ</t>
    </rPh>
    <rPh sb="3" eb="5">
      <t>ナガノ</t>
    </rPh>
    <rPh sb="5" eb="6">
      <t>ケン</t>
    </rPh>
    <rPh sb="7" eb="9">
      <t>ホケン</t>
    </rPh>
    <rPh sb="9" eb="11">
      <t>ヨボウ</t>
    </rPh>
    <rPh sb="11" eb="13">
      <t>ギョウセイ</t>
    </rPh>
    <rPh sb="13" eb="15">
      <t>カンケイ</t>
    </rPh>
    <rPh sb="15" eb="17">
      <t>ショクイン</t>
    </rPh>
    <rPh sb="17" eb="18">
      <t>スウ</t>
    </rPh>
    <rPh sb="19" eb="21">
      <t>スイイ</t>
    </rPh>
    <phoneticPr fontId="2"/>
  </si>
  <si>
    <t>出所：長野県職員録より筆者作成</t>
  </si>
  <si>
    <t>区分</t>
    <rPh sb="0" eb="2">
      <t>クブン</t>
    </rPh>
    <phoneticPr fontId="2"/>
  </si>
  <si>
    <t>事務職</t>
    <rPh sb="0" eb="2">
      <t>ジム</t>
    </rPh>
    <rPh sb="2" eb="3">
      <t>ショク</t>
    </rPh>
    <phoneticPr fontId="2"/>
  </si>
  <si>
    <t>技術職</t>
    <rPh sb="0" eb="2">
      <t>ギジュツ</t>
    </rPh>
    <rPh sb="2" eb="3">
      <t>ショク</t>
    </rPh>
    <phoneticPr fontId="2"/>
  </si>
  <si>
    <t>計</t>
    <rPh sb="0" eb="1">
      <t>ケイ</t>
    </rPh>
    <phoneticPr fontId="2"/>
  </si>
  <si>
    <t>会計年度
任用職員</t>
    <rPh sb="0" eb="2">
      <t>カイケイ</t>
    </rPh>
    <rPh sb="2" eb="4">
      <t>ネンド</t>
    </rPh>
    <rPh sb="5" eb="7">
      <t>ニンヨウ</t>
    </rPh>
    <rPh sb="7" eb="9">
      <t>ショクイン</t>
    </rPh>
    <phoneticPr fontId="2"/>
  </si>
  <si>
    <t>総務課</t>
    <rPh sb="0" eb="3">
      <t>ソウムカ</t>
    </rPh>
    <phoneticPr fontId="2"/>
  </si>
  <si>
    <t>健康課</t>
    <rPh sb="0" eb="2">
      <t>ケンコウ</t>
    </rPh>
    <rPh sb="2" eb="3">
      <t>カ</t>
    </rPh>
    <phoneticPr fontId="2"/>
  </si>
  <si>
    <t>保健所内</t>
    <rPh sb="0" eb="3">
      <t>ホケンジョ</t>
    </rPh>
    <rPh sb="3" eb="4">
      <t>ナイ</t>
    </rPh>
    <phoneticPr fontId="2"/>
  </si>
  <si>
    <t>北部</t>
    <rPh sb="0" eb="2">
      <t>ホクブ</t>
    </rPh>
    <phoneticPr fontId="2"/>
  </si>
  <si>
    <t>三陽</t>
    <rPh sb="0" eb="2">
      <t>サンヨウ</t>
    </rPh>
    <phoneticPr fontId="2"/>
  </si>
  <si>
    <t>吉田</t>
    <rPh sb="0" eb="2">
      <t>ヨシダ</t>
    </rPh>
    <phoneticPr fontId="2"/>
  </si>
  <si>
    <t>東部</t>
    <rPh sb="0" eb="2">
      <t>トウブ</t>
    </rPh>
    <phoneticPr fontId="2"/>
  </si>
  <si>
    <t>西部</t>
    <rPh sb="0" eb="2">
      <t>セイブ</t>
    </rPh>
    <phoneticPr fontId="2"/>
  </si>
  <si>
    <t>松代</t>
    <rPh sb="0" eb="2">
      <t>マツシロ</t>
    </rPh>
    <phoneticPr fontId="2"/>
  </si>
  <si>
    <t>犀南</t>
    <rPh sb="0" eb="1">
      <t>サイ</t>
    </rPh>
    <rPh sb="1" eb="2">
      <t>ミナミ</t>
    </rPh>
    <phoneticPr fontId="2"/>
  </si>
  <si>
    <t>真島</t>
    <rPh sb="0" eb="2">
      <t>マシマ</t>
    </rPh>
    <phoneticPr fontId="2"/>
  </si>
  <si>
    <t>豊野</t>
    <rPh sb="0" eb="2">
      <t>トヨノ</t>
    </rPh>
    <phoneticPr fontId="2"/>
  </si>
  <si>
    <t>戸隠</t>
    <rPh sb="0" eb="2">
      <t>トガクシ</t>
    </rPh>
    <phoneticPr fontId="2"/>
  </si>
  <si>
    <t>鬼無里</t>
    <rPh sb="0" eb="3">
      <t>キナサ</t>
    </rPh>
    <phoneticPr fontId="2"/>
  </si>
  <si>
    <t>大岡</t>
    <rPh sb="0" eb="2">
      <t>オオオカ</t>
    </rPh>
    <phoneticPr fontId="2"/>
  </si>
  <si>
    <t>総務課＋保健所内</t>
    <rPh sb="0" eb="3">
      <t>ソウムカ</t>
    </rPh>
    <rPh sb="4" eb="7">
      <t>ホケンジョ</t>
    </rPh>
    <rPh sb="7" eb="8">
      <t>ナイ</t>
    </rPh>
    <phoneticPr fontId="2"/>
  </si>
  <si>
    <t>再掲</t>
    <rPh sb="0" eb="2">
      <t>サイケイ</t>
    </rPh>
    <phoneticPr fontId="2"/>
  </si>
  <si>
    <r>
      <rPr>
        <b/>
        <sz val="11"/>
        <color theme="1"/>
        <rFont val="ＭＳ Ｐゴシック"/>
        <family val="3"/>
        <charset val="128"/>
        <scheme val="minor"/>
      </rPr>
      <t>表３：長野市保健所の所属別職員数</t>
    </r>
    <r>
      <rPr>
        <sz val="11"/>
        <color theme="1"/>
        <rFont val="ＭＳ Ｐゴシック"/>
        <family val="2"/>
        <charset val="128"/>
        <scheme val="minor"/>
      </rPr>
      <t>（総務課及び健康課）</t>
    </r>
    <rPh sb="0" eb="1">
      <t>ヒョウ</t>
    </rPh>
    <rPh sb="3" eb="6">
      <t>ナガノシ</t>
    </rPh>
    <rPh sb="6" eb="9">
      <t>ホケンジョ</t>
    </rPh>
    <rPh sb="10" eb="12">
      <t>ショゾク</t>
    </rPh>
    <rPh sb="12" eb="13">
      <t>ベツ</t>
    </rPh>
    <rPh sb="13" eb="15">
      <t>ショクイン</t>
    </rPh>
    <rPh sb="15" eb="16">
      <t>スウ</t>
    </rPh>
    <rPh sb="17" eb="20">
      <t>ソウムカ</t>
    </rPh>
    <rPh sb="20" eb="21">
      <t>オヨ</t>
    </rPh>
    <rPh sb="22" eb="24">
      <t>ケンコウ</t>
    </rPh>
    <rPh sb="24" eb="2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</si>
</sst>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3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</xdr:row>
      <xdr:rowOff>38100</xdr:rowOff>
    </xdr:from>
    <xdr:to>
      <xdr:col>2</xdr:col>
      <xdr:colOff>190500</xdr:colOff>
      <xdr:row>17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4AFE43-9D1C-40E6-AC3B-00EF1E962C76}"/>
            </a:ext>
          </a:extLst>
        </xdr:cNvPr>
        <xdr:cNvSpPr txBox="1"/>
      </xdr:nvSpPr>
      <xdr:spPr>
        <a:xfrm>
          <a:off x="333375" y="1276350"/>
          <a:ext cx="161925" cy="228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100"/>
            <a:t>保健センター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33"/>
  <sheetViews>
    <sheetView tabSelected="1" workbookViewId="0">
      <selection activeCell="L4" sqref="L4"/>
    </sheetView>
  </sheetViews>
  <sheetFormatPr defaultRowHeight="13.5" x14ac:dyDescent="0.15"/>
  <cols>
    <col min="1" max="1" width="11" bestFit="1" customWidth="1"/>
    <col min="3" max="3" width="11.5" customWidth="1"/>
    <col min="4" max="4" width="13.25" customWidth="1"/>
    <col min="5" max="5" width="7.625" customWidth="1"/>
    <col min="6" max="10" width="7.625" style="1" customWidth="1"/>
  </cols>
  <sheetData>
    <row r="4" spans="1:11" x14ac:dyDescent="0.15">
      <c r="A4" s="29" t="s">
        <v>2</v>
      </c>
      <c r="B4" s="29" t="s">
        <v>13</v>
      </c>
      <c r="C4" s="29" t="s">
        <v>0</v>
      </c>
      <c r="D4" s="29" t="s">
        <v>1</v>
      </c>
      <c r="E4" s="29" t="s">
        <v>32</v>
      </c>
      <c r="F4" s="29"/>
      <c r="G4" s="29"/>
      <c r="H4" s="29"/>
      <c r="I4" s="29"/>
      <c r="J4" s="29"/>
      <c r="K4" s="29" t="s">
        <v>35</v>
      </c>
    </row>
    <row r="5" spans="1:11" ht="14.25" thickBot="1" x14ac:dyDescent="0.2">
      <c r="A5" s="35"/>
      <c r="B5" s="35"/>
      <c r="C5" s="35"/>
      <c r="D5" s="35"/>
      <c r="E5" s="4" t="s">
        <v>23</v>
      </c>
      <c r="F5" s="4" t="s">
        <v>24</v>
      </c>
      <c r="G5" s="4" t="s">
        <v>25</v>
      </c>
      <c r="H5" s="4" t="s">
        <v>26</v>
      </c>
      <c r="I5" s="4" t="s">
        <v>27</v>
      </c>
      <c r="J5" s="4" t="s">
        <v>28</v>
      </c>
      <c r="K5" s="35"/>
    </row>
    <row r="6" spans="1:11" x14ac:dyDescent="0.15">
      <c r="A6" s="40" t="s">
        <v>3</v>
      </c>
      <c r="B6" s="31">
        <v>11</v>
      </c>
      <c r="C6" s="39">
        <v>209016</v>
      </c>
      <c r="D6" s="3" t="s">
        <v>3</v>
      </c>
      <c r="E6" s="3">
        <v>22</v>
      </c>
      <c r="F6" s="3">
        <v>21</v>
      </c>
      <c r="G6" s="3">
        <v>19</v>
      </c>
      <c r="H6" s="3">
        <v>23</v>
      </c>
      <c r="I6" s="3">
        <v>20</v>
      </c>
      <c r="J6" s="3">
        <v>25</v>
      </c>
      <c r="K6" s="36">
        <v>0.59</v>
      </c>
    </row>
    <row r="7" spans="1:11" x14ac:dyDescent="0.15">
      <c r="A7" s="32"/>
      <c r="B7" s="29"/>
      <c r="C7" s="38"/>
      <c r="D7" s="2" t="s">
        <v>16</v>
      </c>
      <c r="E7" s="2">
        <v>20</v>
      </c>
      <c r="F7" s="2">
        <v>20</v>
      </c>
      <c r="G7" s="2">
        <v>20</v>
      </c>
      <c r="H7" s="2">
        <v>5</v>
      </c>
      <c r="I7" s="2" t="s">
        <v>33</v>
      </c>
      <c r="J7" s="2" t="s">
        <v>33</v>
      </c>
      <c r="K7" s="37"/>
    </row>
    <row r="8" spans="1:11" x14ac:dyDescent="0.15">
      <c r="A8" s="32" t="s">
        <v>4</v>
      </c>
      <c r="B8" s="29">
        <v>4</v>
      </c>
      <c r="C8" s="38">
        <v>197443</v>
      </c>
      <c r="D8" s="29" t="s">
        <v>17</v>
      </c>
      <c r="E8" s="29">
        <v>30</v>
      </c>
      <c r="F8" s="29">
        <v>25</v>
      </c>
      <c r="G8" s="29">
        <v>22</v>
      </c>
      <c r="H8" s="29">
        <v>19</v>
      </c>
      <c r="I8" s="29">
        <v>21</v>
      </c>
      <c r="J8" s="29">
        <v>24</v>
      </c>
      <c r="K8" s="29">
        <v>0.8</v>
      </c>
    </row>
    <row r="9" spans="1:11" x14ac:dyDescent="0.15">
      <c r="A9" s="32"/>
      <c r="B9" s="29"/>
      <c r="C9" s="38"/>
      <c r="D9" s="29"/>
      <c r="E9" s="29"/>
      <c r="F9" s="29"/>
      <c r="G9" s="29"/>
      <c r="H9" s="29"/>
      <c r="I9" s="29"/>
      <c r="J9" s="29"/>
      <c r="K9" s="29"/>
    </row>
    <row r="10" spans="1:11" x14ac:dyDescent="0.15">
      <c r="A10" s="32" t="s">
        <v>5</v>
      </c>
      <c r="B10" s="29">
        <v>6</v>
      </c>
      <c r="C10" s="38">
        <v>198475</v>
      </c>
      <c r="D10" s="2" t="s">
        <v>5</v>
      </c>
      <c r="E10" s="2">
        <v>19</v>
      </c>
      <c r="F10" s="2">
        <v>18</v>
      </c>
      <c r="G10" s="2">
        <v>17</v>
      </c>
      <c r="H10" s="2">
        <v>20</v>
      </c>
      <c r="I10" s="2">
        <v>20</v>
      </c>
      <c r="J10" s="2">
        <v>17</v>
      </c>
      <c r="K10" s="29">
        <v>0.46</v>
      </c>
    </row>
    <row r="11" spans="1:11" x14ac:dyDescent="0.15">
      <c r="A11" s="32"/>
      <c r="B11" s="29"/>
      <c r="C11" s="38"/>
      <c r="D11" s="2" t="s">
        <v>18</v>
      </c>
      <c r="E11" s="2">
        <v>19</v>
      </c>
      <c r="F11" s="2">
        <v>16</v>
      </c>
      <c r="G11" s="2">
        <v>16</v>
      </c>
      <c r="H11" s="2" t="s">
        <v>33</v>
      </c>
      <c r="I11" s="2" t="s">
        <v>33</v>
      </c>
      <c r="J11" s="2" t="s">
        <v>33</v>
      </c>
      <c r="K11" s="29"/>
    </row>
    <row r="12" spans="1:11" x14ac:dyDescent="0.15">
      <c r="A12" s="32" t="s">
        <v>6</v>
      </c>
      <c r="B12" s="29">
        <v>8</v>
      </c>
      <c r="C12" s="38">
        <v>184305</v>
      </c>
      <c r="D12" s="29" t="s">
        <v>19</v>
      </c>
      <c r="E12" s="29">
        <v>27</v>
      </c>
      <c r="F12" s="29">
        <v>25</v>
      </c>
      <c r="G12" s="29">
        <v>21</v>
      </c>
      <c r="H12" s="29">
        <v>20</v>
      </c>
      <c r="I12" s="29">
        <v>23</v>
      </c>
      <c r="J12" s="29">
        <v>21</v>
      </c>
      <c r="K12" s="29">
        <v>0.78</v>
      </c>
    </row>
    <row r="13" spans="1:11" x14ac:dyDescent="0.15">
      <c r="A13" s="32"/>
      <c r="B13" s="29"/>
      <c r="C13" s="38"/>
      <c r="D13" s="29"/>
      <c r="E13" s="29"/>
      <c r="F13" s="29"/>
      <c r="G13" s="29"/>
      <c r="H13" s="29"/>
      <c r="I13" s="29"/>
      <c r="J13" s="29"/>
      <c r="K13" s="29"/>
    </row>
    <row r="14" spans="1:11" x14ac:dyDescent="0.15">
      <c r="A14" s="32" t="s">
        <v>7</v>
      </c>
      <c r="B14" s="29">
        <v>14</v>
      </c>
      <c r="C14" s="38">
        <v>162200</v>
      </c>
      <c r="D14" s="2" t="s">
        <v>19</v>
      </c>
      <c r="E14" s="29">
        <v>28</v>
      </c>
      <c r="F14" s="29">
        <v>24</v>
      </c>
      <c r="G14" s="29">
        <v>21</v>
      </c>
      <c r="H14" s="29">
        <v>23</v>
      </c>
      <c r="I14" s="29">
        <v>27</v>
      </c>
      <c r="J14" s="29">
        <v>22</v>
      </c>
      <c r="K14" s="29">
        <v>0.81</v>
      </c>
    </row>
    <row r="15" spans="1:11" x14ac:dyDescent="0.15">
      <c r="A15" s="32"/>
      <c r="B15" s="29"/>
      <c r="C15" s="38"/>
      <c r="D15" s="2" t="s">
        <v>20</v>
      </c>
      <c r="E15" s="29"/>
      <c r="F15" s="29"/>
      <c r="G15" s="29"/>
      <c r="H15" s="29"/>
      <c r="I15" s="29"/>
      <c r="J15" s="29"/>
      <c r="K15" s="29"/>
    </row>
    <row r="16" spans="1:11" x14ac:dyDescent="0.15">
      <c r="A16" s="32" t="s">
        <v>8</v>
      </c>
      <c r="B16" s="29">
        <v>6</v>
      </c>
      <c r="C16" s="38">
        <v>28399</v>
      </c>
      <c r="D16" s="29" t="s">
        <v>8</v>
      </c>
      <c r="E16" s="29">
        <v>21</v>
      </c>
      <c r="F16" s="29">
        <v>22</v>
      </c>
      <c r="G16" s="29">
        <v>17</v>
      </c>
      <c r="H16" s="29">
        <v>17</v>
      </c>
      <c r="I16" s="29">
        <v>17</v>
      </c>
      <c r="J16" s="29">
        <v>15</v>
      </c>
      <c r="K16" s="29">
        <v>0.71</v>
      </c>
    </row>
    <row r="17" spans="1:11" x14ac:dyDescent="0.15">
      <c r="A17" s="32"/>
      <c r="B17" s="29"/>
      <c r="C17" s="38"/>
      <c r="D17" s="29"/>
      <c r="E17" s="29"/>
      <c r="F17" s="29"/>
      <c r="G17" s="29"/>
      <c r="H17" s="29"/>
      <c r="I17" s="29"/>
      <c r="J17" s="29"/>
      <c r="K17" s="29"/>
    </row>
    <row r="18" spans="1:11" x14ac:dyDescent="0.15">
      <c r="A18" s="32" t="s">
        <v>9</v>
      </c>
      <c r="B18" s="29">
        <v>8</v>
      </c>
      <c r="C18" s="38">
        <v>427928</v>
      </c>
      <c r="D18" s="2" t="s">
        <v>9</v>
      </c>
      <c r="E18" s="2">
        <v>33</v>
      </c>
      <c r="F18" s="2">
        <v>27</v>
      </c>
      <c r="G18" s="2">
        <v>27</v>
      </c>
      <c r="H18" s="2">
        <v>28</v>
      </c>
      <c r="I18" s="2">
        <v>27</v>
      </c>
      <c r="J18" s="2">
        <v>31</v>
      </c>
      <c r="K18" s="29">
        <v>0.59</v>
      </c>
    </row>
    <row r="19" spans="1:11" x14ac:dyDescent="0.15">
      <c r="A19" s="32"/>
      <c r="B19" s="29"/>
      <c r="C19" s="38"/>
      <c r="D19" s="2" t="s">
        <v>21</v>
      </c>
      <c r="E19" s="2">
        <v>19</v>
      </c>
      <c r="F19" s="2">
        <v>18</v>
      </c>
      <c r="G19" s="2">
        <v>16</v>
      </c>
      <c r="H19" s="2">
        <v>4</v>
      </c>
      <c r="I19" s="2" t="s">
        <v>33</v>
      </c>
      <c r="J19" s="2" t="s">
        <v>33</v>
      </c>
      <c r="K19" s="29"/>
    </row>
    <row r="20" spans="1:11" x14ac:dyDescent="0.15">
      <c r="A20" s="32" t="s">
        <v>10</v>
      </c>
      <c r="B20" s="29">
        <v>5</v>
      </c>
      <c r="C20" s="38">
        <v>59748</v>
      </c>
      <c r="D20" s="29" t="s">
        <v>22</v>
      </c>
      <c r="E20" s="29">
        <v>18</v>
      </c>
      <c r="F20" s="29">
        <v>17</v>
      </c>
      <c r="G20" s="29">
        <v>16</v>
      </c>
      <c r="H20" s="29">
        <v>16</v>
      </c>
      <c r="I20" s="29">
        <v>18</v>
      </c>
      <c r="J20" s="29">
        <v>18</v>
      </c>
      <c r="K20" s="29">
        <v>1</v>
      </c>
    </row>
    <row r="21" spans="1:11" x14ac:dyDescent="0.15">
      <c r="A21" s="32"/>
      <c r="B21" s="29"/>
      <c r="C21" s="38"/>
      <c r="D21" s="29"/>
      <c r="E21" s="29"/>
      <c r="F21" s="29"/>
      <c r="G21" s="29"/>
      <c r="H21" s="29"/>
      <c r="I21" s="29"/>
      <c r="J21" s="29"/>
      <c r="K21" s="29"/>
    </row>
    <row r="22" spans="1:11" x14ac:dyDescent="0.15">
      <c r="A22" s="32" t="s">
        <v>14</v>
      </c>
      <c r="B22" s="29">
        <v>8</v>
      </c>
      <c r="C22" s="33" t="s">
        <v>34</v>
      </c>
      <c r="D22" s="2" t="s">
        <v>14</v>
      </c>
      <c r="E22" s="2">
        <v>38</v>
      </c>
      <c r="F22" s="2">
        <v>30</v>
      </c>
      <c r="G22" s="2">
        <v>29</v>
      </c>
      <c r="H22" s="2">
        <v>23</v>
      </c>
      <c r="I22" s="2">
        <v>27</v>
      </c>
      <c r="J22" s="2">
        <v>26</v>
      </c>
      <c r="K22" s="30">
        <v>0.46</v>
      </c>
    </row>
    <row r="23" spans="1:11" x14ac:dyDescent="0.15">
      <c r="A23" s="32"/>
      <c r="B23" s="29"/>
      <c r="C23" s="33"/>
      <c r="D23" s="2" t="s">
        <v>30</v>
      </c>
      <c r="E23" s="2">
        <v>19</v>
      </c>
      <c r="F23" s="2">
        <v>35</v>
      </c>
      <c r="G23" s="2">
        <v>33</v>
      </c>
      <c r="H23" s="2">
        <v>11</v>
      </c>
      <c r="I23" s="2" t="s">
        <v>33</v>
      </c>
      <c r="J23" s="2" t="s">
        <v>33</v>
      </c>
      <c r="K23" s="31"/>
    </row>
    <row r="24" spans="1:11" x14ac:dyDescent="0.15">
      <c r="A24" s="32" t="s">
        <v>11</v>
      </c>
      <c r="B24" s="29">
        <v>6</v>
      </c>
      <c r="C24" s="38">
        <v>87866</v>
      </c>
      <c r="D24" s="2" t="s">
        <v>29</v>
      </c>
      <c r="E24" s="2">
        <v>38</v>
      </c>
      <c r="F24" s="2">
        <v>17</v>
      </c>
      <c r="G24" s="2">
        <v>17</v>
      </c>
      <c r="H24" s="2" t="s">
        <v>33</v>
      </c>
      <c r="I24" s="2" t="s">
        <v>33</v>
      </c>
      <c r="J24" s="2" t="s">
        <v>33</v>
      </c>
      <c r="K24" s="29">
        <v>0.26</v>
      </c>
    </row>
    <row r="25" spans="1:11" x14ac:dyDescent="0.15">
      <c r="A25" s="32"/>
      <c r="B25" s="29"/>
      <c r="C25" s="38"/>
      <c r="D25" s="2" t="s">
        <v>31</v>
      </c>
      <c r="E25" s="2">
        <v>38</v>
      </c>
      <c r="F25" s="2">
        <v>34</v>
      </c>
      <c r="G25" s="2">
        <v>32</v>
      </c>
      <c r="H25" s="2">
        <v>23</v>
      </c>
      <c r="I25" s="2">
        <v>20</v>
      </c>
      <c r="J25" s="2">
        <v>20</v>
      </c>
      <c r="K25" s="29"/>
    </row>
    <row r="26" spans="1:11" x14ac:dyDescent="0.15">
      <c r="A26" s="29" t="s">
        <v>15</v>
      </c>
      <c r="B26" s="29">
        <v>76</v>
      </c>
      <c r="C26" s="38">
        <v>1724833</v>
      </c>
      <c r="D26" s="30"/>
      <c r="E26" s="29">
        <f t="shared" ref="E26:J26" si="0">SUM(E6:E25)</f>
        <v>389</v>
      </c>
      <c r="F26" s="29">
        <f t="shared" si="0"/>
        <v>349</v>
      </c>
      <c r="G26" s="29">
        <f t="shared" si="0"/>
        <v>323</v>
      </c>
      <c r="H26" s="29">
        <f t="shared" si="0"/>
        <v>232</v>
      </c>
      <c r="I26" s="29">
        <f t="shared" si="0"/>
        <v>220</v>
      </c>
      <c r="J26" s="29">
        <f t="shared" si="0"/>
        <v>219</v>
      </c>
      <c r="K26" s="29">
        <v>0.57999999999999996</v>
      </c>
    </row>
    <row r="27" spans="1:11" x14ac:dyDescent="0.15">
      <c r="A27" s="29"/>
      <c r="B27" s="29"/>
      <c r="C27" s="38"/>
      <c r="D27" s="31"/>
      <c r="E27" s="29"/>
      <c r="F27" s="29"/>
      <c r="G27" s="29"/>
      <c r="H27" s="29"/>
      <c r="I27" s="29"/>
      <c r="J27" s="29"/>
      <c r="K27" s="29"/>
    </row>
    <row r="30" spans="1:11" x14ac:dyDescent="0.15">
      <c r="A30" s="32" t="s">
        <v>14</v>
      </c>
      <c r="B30" s="29">
        <v>1</v>
      </c>
      <c r="C30" s="34">
        <v>373971</v>
      </c>
      <c r="D30" s="30" t="s">
        <v>14</v>
      </c>
      <c r="E30" s="30"/>
      <c r="F30" s="30"/>
      <c r="G30" s="30"/>
      <c r="H30" s="30"/>
      <c r="I30" s="30"/>
      <c r="J30" s="30">
        <v>147</v>
      </c>
      <c r="K30" s="29"/>
    </row>
    <row r="31" spans="1:11" x14ac:dyDescent="0.15">
      <c r="A31" s="32"/>
      <c r="B31" s="29"/>
      <c r="C31" s="34"/>
      <c r="D31" s="31"/>
      <c r="E31" s="31"/>
      <c r="F31" s="31"/>
      <c r="G31" s="31"/>
      <c r="H31" s="31"/>
      <c r="I31" s="31"/>
      <c r="J31" s="31"/>
      <c r="K31" s="29"/>
    </row>
    <row r="32" spans="1:11" x14ac:dyDescent="0.15">
      <c r="A32" s="29" t="s">
        <v>12</v>
      </c>
      <c r="B32" s="29">
        <v>77</v>
      </c>
      <c r="C32" s="34">
        <v>2098804</v>
      </c>
      <c r="D32" s="30"/>
      <c r="E32" s="29"/>
      <c r="F32" s="29"/>
      <c r="G32" s="29"/>
      <c r="H32" s="29"/>
      <c r="I32" s="29"/>
      <c r="J32" s="29">
        <v>366</v>
      </c>
      <c r="K32" s="29"/>
    </row>
    <row r="33" spans="1:11" x14ac:dyDescent="0.15">
      <c r="A33" s="29"/>
      <c r="B33" s="29"/>
      <c r="C33" s="34"/>
      <c r="D33" s="31"/>
      <c r="E33" s="29"/>
      <c r="F33" s="29"/>
      <c r="G33" s="29"/>
      <c r="H33" s="29"/>
      <c r="I33" s="29"/>
      <c r="J33" s="29"/>
      <c r="K33" s="29"/>
    </row>
  </sheetData>
  <mergeCells count="113">
    <mergeCell ref="F30:F31"/>
    <mergeCell ref="G30:G31"/>
    <mergeCell ref="E16:E17"/>
    <mergeCell ref="F16:F17"/>
    <mergeCell ref="G16:G17"/>
    <mergeCell ref="H16:H17"/>
    <mergeCell ref="I16:I17"/>
    <mergeCell ref="J16:J17"/>
    <mergeCell ref="J20:J21"/>
    <mergeCell ref="E26:E27"/>
    <mergeCell ref="F26:F27"/>
    <mergeCell ref="G26:G27"/>
    <mergeCell ref="H26:H27"/>
    <mergeCell ref="I26:I27"/>
    <mergeCell ref="J26:J27"/>
    <mergeCell ref="E20:E21"/>
    <mergeCell ref="F20:F21"/>
    <mergeCell ref="G20:G21"/>
    <mergeCell ref="H20:H21"/>
    <mergeCell ref="I20:I21"/>
    <mergeCell ref="J8:J9"/>
    <mergeCell ref="E12:E13"/>
    <mergeCell ref="F12:F13"/>
    <mergeCell ref="G12:G13"/>
    <mergeCell ref="H12:H13"/>
    <mergeCell ref="I12:I13"/>
    <mergeCell ref="J12:J13"/>
    <mergeCell ref="I14:I15"/>
    <mergeCell ref="J14:J15"/>
    <mergeCell ref="E8:E9"/>
    <mergeCell ref="F8:F9"/>
    <mergeCell ref="G8:G9"/>
    <mergeCell ref="H8:H9"/>
    <mergeCell ref="E14:E15"/>
    <mergeCell ref="F14:F15"/>
    <mergeCell ref="G14:G15"/>
    <mergeCell ref="H14:H15"/>
    <mergeCell ref="I8:I9"/>
    <mergeCell ref="A16:A17"/>
    <mergeCell ref="A18:A19"/>
    <mergeCell ref="A20:A21"/>
    <mergeCell ref="A24:A25"/>
    <mergeCell ref="A26:A27"/>
    <mergeCell ref="B4:B5"/>
    <mergeCell ref="B6:B7"/>
    <mergeCell ref="B8:B9"/>
    <mergeCell ref="B10:B11"/>
    <mergeCell ref="B12:B13"/>
    <mergeCell ref="A4:A5"/>
    <mergeCell ref="A6:A7"/>
    <mergeCell ref="A8:A9"/>
    <mergeCell ref="A10:A11"/>
    <mergeCell ref="A12:A13"/>
    <mergeCell ref="A14:A15"/>
    <mergeCell ref="E4:J4"/>
    <mergeCell ref="K6:K7"/>
    <mergeCell ref="K8:K9"/>
    <mergeCell ref="K10:K11"/>
    <mergeCell ref="C24:C25"/>
    <mergeCell ref="C26:C27"/>
    <mergeCell ref="B14:B15"/>
    <mergeCell ref="B16:B17"/>
    <mergeCell ref="B18:B19"/>
    <mergeCell ref="B20:B21"/>
    <mergeCell ref="D4:D5"/>
    <mergeCell ref="D12:D13"/>
    <mergeCell ref="D16:D17"/>
    <mergeCell ref="D20:D21"/>
    <mergeCell ref="C4:C5"/>
    <mergeCell ref="C6:C7"/>
    <mergeCell ref="C8:C9"/>
    <mergeCell ref="C10:C11"/>
    <mergeCell ref="C12:C13"/>
    <mergeCell ref="C14:C15"/>
    <mergeCell ref="D8:D9"/>
    <mergeCell ref="C16:C17"/>
    <mergeCell ref="C18:C19"/>
    <mergeCell ref="C20:C21"/>
    <mergeCell ref="K24:K25"/>
    <mergeCell ref="K26:K27"/>
    <mergeCell ref="K30:K31"/>
    <mergeCell ref="K32:K33"/>
    <mergeCell ref="K4:K5"/>
    <mergeCell ref="K22:K23"/>
    <mergeCell ref="K12:K13"/>
    <mergeCell ref="K14:K15"/>
    <mergeCell ref="K16:K17"/>
    <mergeCell ref="K18:K19"/>
    <mergeCell ref="K20:K21"/>
    <mergeCell ref="J32:J33"/>
    <mergeCell ref="E32:E33"/>
    <mergeCell ref="F32:F33"/>
    <mergeCell ref="G32:G33"/>
    <mergeCell ref="H30:H31"/>
    <mergeCell ref="I30:I31"/>
    <mergeCell ref="D32:D33"/>
    <mergeCell ref="D26:D27"/>
    <mergeCell ref="A22:A23"/>
    <mergeCell ref="B22:B23"/>
    <mergeCell ref="C22:C23"/>
    <mergeCell ref="D30:D31"/>
    <mergeCell ref="A30:A31"/>
    <mergeCell ref="B30:B31"/>
    <mergeCell ref="C30:C31"/>
    <mergeCell ref="A32:A33"/>
    <mergeCell ref="B32:B33"/>
    <mergeCell ref="C32:C33"/>
    <mergeCell ref="B24:B25"/>
    <mergeCell ref="B26:B27"/>
    <mergeCell ref="H32:H33"/>
    <mergeCell ref="I32:I33"/>
    <mergeCell ref="J30:J31"/>
    <mergeCell ref="E30:E31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1"/>
  <sheetViews>
    <sheetView workbookViewId="0">
      <selection activeCell="A2" sqref="A2:I11"/>
    </sheetView>
  </sheetViews>
  <sheetFormatPr defaultRowHeight="13.5" x14ac:dyDescent="0.15"/>
  <cols>
    <col min="1" max="1" width="0.375" customWidth="1"/>
    <col min="2" max="2" width="9.75" customWidth="1"/>
    <col min="3" max="3" width="14.375" customWidth="1"/>
    <col min="4" max="4" width="7" customWidth="1"/>
    <col min="5" max="8" width="7.625" customWidth="1"/>
    <col min="9" max="9" width="0.75" customWidth="1"/>
  </cols>
  <sheetData>
    <row r="2" spans="2:8" s="16" customFormat="1" ht="18" customHeight="1" thickBot="1" x14ac:dyDescent="0.2">
      <c r="B2" s="16" t="s">
        <v>58</v>
      </c>
    </row>
    <row r="3" spans="2:8" ht="15" customHeight="1" x14ac:dyDescent="0.15">
      <c r="B3" s="43" t="s">
        <v>48</v>
      </c>
      <c r="C3" s="45" t="s">
        <v>36</v>
      </c>
      <c r="D3" s="45" t="s">
        <v>37</v>
      </c>
      <c r="E3" s="47" t="s">
        <v>49</v>
      </c>
      <c r="F3" s="49" t="s">
        <v>51</v>
      </c>
      <c r="G3" s="50"/>
      <c r="H3" s="41" t="s">
        <v>12</v>
      </c>
    </row>
    <row r="4" spans="2:8" ht="15" customHeight="1" thickBot="1" x14ac:dyDescent="0.2">
      <c r="B4" s="44"/>
      <c r="C4" s="46"/>
      <c r="D4" s="46"/>
      <c r="E4" s="48"/>
      <c r="F4" s="4" t="s">
        <v>50</v>
      </c>
      <c r="G4" s="4" t="s">
        <v>40</v>
      </c>
      <c r="H4" s="42"/>
    </row>
    <row r="5" spans="2:8" ht="27.75" customHeight="1" x14ac:dyDescent="0.15">
      <c r="B5" s="17" t="s">
        <v>38</v>
      </c>
      <c r="C5" s="18" t="s">
        <v>39</v>
      </c>
      <c r="D5" s="13" t="s">
        <v>52</v>
      </c>
      <c r="E5" s="9">
        <v>33</v>
      </c>
      <c r="F5" s="9">
        <v>17</v>
      </c>
      <c r="G5" s="9">
        <v>389</v>
      </c>
      <c r="H5" s="10">
        <v>422</v>
      </c>
    </row>
    <row r="6" spans="2:8" ht="27" customHeight="1" x14ac:dyDescent="0.15">
      <c r="B6" s="19" t="s">
        <v>41</v>
      </c>
      <c r="C6" s="20" t="s">
        <v>41</v>
      </c>
      <c r="D6" s="14" t="s">
        <v>53</v>
      </c>
      <c r="E6" s="5">
        <v>45</v>
      </c>
      <c r="F6" s="5">
        <v>17</v>
      </c>
      <c r="G6" s="5">
        <v>349</v>
      </c>
      <c r="H6" s="11">
        <v>394</v>
      </c>
    </row>
    <row r="7" spans="2:8" ht="27.75" customHeight="1" x14ac:dyDescent="0.15">
      <c r="B7" s="19" t="s">
        <v>41</v>
      </c>
      <c r="C7" s="20" t="s">
        <v>41</v>
      </c>
      <c r="D7" s="14" t="s">
        <v>54</v>
      </c>
      <c r="E7" s="5">
        <v>29</v>
      </c>
      <c r="F7" s="5">
        <v>17</v>
      </c>
      <c r="G7" s="5">
        <v>323</v>
      </c>
      <c r="H7" s="11">
        <v>352</v>
      </c>
    </row>
    <row r="8" spans="2:8" ht="27" customHeight="1" x14ac:dyDescent="0.15">
      <c r="B8" s="19" t="s">
        <v>41</v>
      </c>
      <c r="C8" s="20" t="s">
        <v>41</v>
      </c>
      <c r="D8" s="14" t="s">
        <v>55</v>
      </c>
      <c r="E8" s="5">
        <v>30</v>
      </c>
      <c r="F8" s="7" t="s">
        <v>42</v>
      </c>
      <c r="G8" s="5">
        <v>232</v>
      </c>
      <c r="H8" s="11">
        <v>262</v>
      </c>
    </row>
    <row r="9" spans="2:8" ht="28.5" customHeight="1" x14ac:dyDescent="0.15">
      <c r="B9" s="19" t="s">
        <v>44</v>
      </c>
      <c r="C9" s="20" t="s">
        <v>45</v>
      </c>
      <c r="D9" s="14" t="s">
        <v>56</v>
      </c>
      <c r="E9" s="5">
        <v>43</v>
      </c>
      <c r="F9" s="7" t="s">
        <v>43</v>
      </c>
      <c r="G9" s="5">
        <v>220</v>
      </c>
      <c r="H9" s="11">
        <v>263</v>
      </c>
    </row>
    <row r="10" spans="2:8" ht="27.75" customHeight="1" thickBot="1" x14ac:dyDescent="0.2">
      <c r="B10" s="21" t="s">
        <v>46</v>
      </c>
      <c r="C10" s="22" t="s">
        <v>47</v>
      </c>
      <c r="D10" s="15" t="s">
        <v>57</v>
      </c>
      <c r="E10" s="8">
        <v>35</v>
      </c>
      <c r="F10" s="8">
        <v>10</v>
      </c>
      <c r="G10" s="8">
        <v>219</v>
      </c>
      <c r="H10" s="12">
        <v>254</v>
      </c>
    </row>
    <row r="11" spans="2:8" x14ac:dyDescent="0.15">
      <c r="B11" t="s">
        <v>59</v>
      </c>
    </row>
  </sheetData>
  <mergeCells count="6">
    <mergeCell ref="H3:H4"/>
    <mergeCell ref="B3:B4"/>
    <mergeCell ref="C3:C4"/>
    <mergeCell ref="D3:D4"/>
    <mergeCell ref="E3:E4"/>
    <mergeCell ref="F3:G3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6D8FE-7241-4602-89DC-13D0A643C573}">
  <dimension ref="B1:I23"/>
  <sheetViews>
    <sheetView workbookViewId="0">
      <selection activeCell="F16" sqref="F16"/>
    </sheetView>
  </sheetViews>
  <sheetFormatPr defaultRowHeight="13.5" x14ac:dyDescent="0.15"/>
  <cols>
    <col min="1" max="1" width="0.625" customWidth="1"/>
    <col min="2" max="3" width="3.125" customWidth="1"/>
    <col min="4" max="4" width="8.75" customWidth="1"/>
    <col min="5" max="9" width="6.625" customWidth="1"/>
    <col min="10" max="10" width="0.875" customWidth="1"/>
  </cols>
  <sheetData>
    <row r="1" spans="2:9" ht="8.25" customHeight="1" x14ac:dyDescent="0.15"/>
    <row r="2" spans="2:9" ht="15" customHeight="1" x14ac:dyDescent="0.15">
      <c r="B2" s="28" t="s">
        <v>82</v>
      </c>
    </row>
    <row r="3" spans="2:9" s="1" customFormat="1" ht="27" customHeight="1" x14ac:dyDescent="0.15">
      <c r="B3" s="29" t="s">
        <v>60</v>
      </c>
      <c r="C3" s="29"/>
      <c r="D3" s="29"/>
      <c r="E3" s="6" t="s">
        <v>61</v>
      </c>
      <c r="F3" s="6" t="s">
        <v>62</v>
      </c>
      <c r="G3" s="6" t="s">
        <v>63</v>
      </c>
      <c r="H3" s="24" t="s">
        <v>64</v>
      </c>
      <c r="I3" s="6" t="s">
        <v>12</v>
      </c>
    </row>
    <row r="4" spans="2:9" ht="15.95" customHeight="1" x14ac:dyDescent="0.15">
      <c r="B4" s="51" t="s">
        <v>65</v>
      </c>
      <c r="C4" s="51"/>
      <c r="D4" s="51"/>
      <c r="E4" s="23">
        <v>6</v>
      </c>
      <c r="F4" s="23">
        <v>2</v>
      </c>
      <c r="G4" s="23">
        <f>E4+F4</f>
        <v>8</v>
      </c>
      <c r="H4" s="23">
        <v>3</v>
      </c>
      <c r="I4" s="23">
        <f>G4+H4</f>
        <v>11</v>
      </c>
    </row>
    <row r="5" spans="2:9" ht="15.95" customHeight="1" x14ac:dyDescent="0.15">
      <c r="B5" s="52" t="s">
        <v>66</v>
      </c>
      <c r="C5" s="51"/>
      <c r="D5" s="51"/>
      <c r="E5" s="23">
        <v>14</v>
      </c>
      <c r="F5" s="23">
        <v>77</v>
      </c>
      <c r="G5" s="23">
        <f t="shared" ref="G5:G18" si="0">E5+F5</f>
        <v>91</v>
      </c>
      <c r="H5" s="23">
        <v>45</v>
      </c>
      <c r="I5" s="23">
        <f t="shared" ref="I5:I18" si="1">G5+H5</f>
        <v>136</v>
      </c>
    </row>
    <row r="6" spans="2:9" ht="15.95" customHeight="1" x14ac:dyDescent="0.15">
      <c r="B6" s="54"/>
      <c r="C6" s="51" t="s">
        <v>67</v>
      </c>
      <c r="D6" s="51"/>
      <c r="E6" s="23">
        <v>14</v>
      </c>
      <c r="F6" s="23">
        <v>24</v>
      </c>
      <c r="G6" s="23">
        <f t="shared" si="0"/>
        <v>38</v>
      </c>
      <c r="H6" s="23">
        <v>17</v>
      </c>
      <c r="I6" s="23">
        <f t="shared" si="1"/>
        <v>55</v>
      </c>
    </row>
    <row r="7" spans="2:9" ht="15.95" customHeight="1" x14ac:dyDescent="0.15">
      <c r="B7" s="51"/>
      <c r="C7" s="51"/>
      <c r="D7" s="6" t="s">
        <v>68</v>
      </c>
      <c r="E7" s="23">
        <v>0</v>
      </c>
      <c r="F7" s="23">
        <v>5</v>
      </c>
      <c r="G7" s="23">
        <f t="shared" si="0"/>
        <v>5</v>
      </c>
      <c r="H7" s="23">
        <v>2</v>
      </c>
      <c r="I7" s="23">
        <f t="shared" si="1"/>
        <v>7</v>
      </c>
    </row>
    <row r="8" spans="2:9" ht="15.95" customHeight="1" x14ac:dyDescent="0.15">
      <c r="B8" s="51"/>
      <c r="C8" s="51"/>
      <c r="D8" s="6" t="s">
        <v>69</v>
      </c>
      <c r="E8" s="23">
        <v>0</v>
      </c>
      <c r="F8" s="23">
        <v>6</v>
      </c>
      <c r="G8" s="23">
        <f t="shared" si="0"/>
        <v>6</v>
      </c>
      <c r="H8" s="23">
        <v>4</v>
      </c>
      <c r="I8" s="23">
        <f t="shared" si="1"/>
        <v>10</v>
      </c>
    </row>
    <row r="9" spans="2:9" ht="15.95" customHeight="1" x14ac:dyDescent="0.15">
      <c r="B9" s="51"/>
      <c r="C9" s="51"/>
      <c r="D9" s="6" t="s">
        <v>70</v>
      </c>
      <c r="E9" s="23">
        <v>0</v>
      </c>
      <c r="F9" s="23">
        <v>6</v>
      </c>
      <c r="G9" s="23">
        <f t="shared" si="0"/>
        <v>6</v>
      </c>
      <c r="H9" s="23">
        <v>4</v>
      </c>
      <c r="I9" s="23">
        <f t="shared" si="1"/>
        <v>10</v>
      </c>
    </row>
    <row r="10" spans="2:9" ht="15.95" customHeight="1" x14ac:dyDescent="0.15">
      <c r="B10" s="51"/>
      <c r="C10" s="51"/>
      <c r="D10" s="6" t="s">
        <v>71</v>
      </c>
      <c r="E10" s="23">
        <v>0</v>
      </c>
      <c r="F10" s="23">
        <v>3</v>
      </c>
      <c r="G10" s="23">
        <f t="shared" si="0"/>
        <v>3</v>
      </c>
      <c r="H10" s="23">
        <v>4</v>
      </c>
      <c r="I10" s="23">
        <f t="shared" si="1"/>
        <v>7</v>
      </c>
    </row>
    <row r="11" spans="2:9" ht="15.95" customHeight="1" x14ac:dyDescent="0.15">
      <c r="B11" s="51"/>
      <c r="C11" s="51"/>
      <c r="D11" s="6" t="s">
        <v>72</v>
      </c>
      <c r="E11" s="23">
        <v>0</v>
      </c>
      <c r="F11" s="23">
        <v>11</v>
      </c>
      <c r="G11" s="23">
        <f t="shared" si="0"/>
        <v>11</v>
      </c>
      <c r="H11" s="23">
        <v>3</v>
      </c>
      <c r="I11" s="23">
        <f t="shared" si="1"/>
        <v>14</v>
      </c>
    </row>
    <row r="12" spans="2:9" ht="15.95" customHeight="1" x14ac:dyDescent="0.15">
      <c r="B12" s="51"/>
      <c r="C12" s="51"/>
      <c r="D12" s="6" t="s">
        <v>73</v>
      </c>
      <c r="E12" s="23">
        <v>0</v>
      </c>
      <c r="F12" s="23">
        <v>3</v>
      </c>
      <c r="G12" s="23">
        <f t="shared" si="0"/>
        <v>3</v>
      </c>
      <c r="H12" s="23">
        <v>3</v>
      </c>
      <c r="I12" s="23">
        <f t="shared" si="1"/>
        <v>6</v>
      </c>
    </row>
    <row r="13" spans="2:9" ht="15.95" customHeight="1" x14ac:dyDescent="0.15">
      <c r="B13" s="51"/>
      <c r="C13" s="51"/>
      <c r="D13" s="6" t="s">
        <v>74</v>
      </c>
      <c r="E13" s="23">
        <v>0</v>
      </c>
      <c r="F13" s="23">
        <v>6</v>
      </c>
      <c r="G13" s="23">
        <f t="shared" si="0"/>
        <v>6</v>
      </c>
      <c r="H13" s="23">
        <v>4</v>
      </c>
      <c r="I13" s="23">
        <f t="shared" si="1"/>
        <v>10</v>
      </c>
    </row>
    <row r="14" spans="2:9" ht="15.95" customHeight="1" x14ac:dyDescent="0.15">
      <c r="B14" s="51"/>
      <c r="C14" s="51"/>
      <c r="D14" s="6" t="s">
        <v>75</v>
      </c>
      <c r="E14" s="23">
        <v>0</v>
      </c>
      <c r="F14" s="23">
        <v>7</v>
      </c>
      <c r="G14" s="23">
        <f t="shared" si="0"/>
        <v>7</v>
      </c>
      <c r="H14" s="23">
        <v>3</v>
      </c>
      <c r="I14" s="23">
        <f t="shared" si="1"/>
        <v>10</v>
      </c>
    </row>
    <row r="15" spans="2:9" ht="15.95" customHeight="1" x14ac:dyDescent="0.15">
      <c r="B15" s="51"/>
      <c r="C15" s="51"/>
      <c r="D15" s="6" t="s">
        <v>76</v>
      </c>
      <c r="E15" s="23">
        <v>0</v>
      </c>
      <c r="F15" s="23">
        <v>2</v>
      </c>
      <c r="G15" s="23">
        <f t="shared" si="0"/>
        <v>2</v>
      </c>
      <c r="H15" s="23">
        <v>0</v>
      </c>
      <c r="I15" s="23">
        <f t="shared" si="1"/>
        <v>2</v>
      </c>
    </row>
    <row r="16" spans="2:9" ht="15.95" customHeight="1" x14ac:dyDescent="0.15">
      <c r="B16" s="51"/>
      <c r="C16" s="51"/>
      <c r="D16" s="6" t="s">
        <v>77</v>
      </c>
      <c r="E16" s="23">
        <v>0</v>
      </c>
      <c r="F16" s="23">
        <v>2</v>
      </c>
      <c r="G16" s="23">
        <f t="shared" si="0"/>
        <v>2</v>
      </c>
      <c r="H16" s="23">
        <v>0</v>
      </c>
      <c r="I16" s="23">
        <f t="shared" si="1"/>
        <v>2</v>
      </c>
    </row>
    <row r="17" spans="2:9" ht="15.95" customHeight="1" x14ac:dyDescent="0.15">
      <c r="B17" s="51"/>
      <c r="C17" s="51"/>
      <c r="D17" s="6" t="s">
        <v>78</v>
      </c>
      <c r="E17" s="23">
        <v>0</v>
      </c>
      <c r="F17" s="23">
        <v>1</v>
      </c>
      <c r="G17" s="23">
        <f t="shared" si="0"/>
        <v>1</v>
      </c>
      <c r="H17" s="23">
        <v>1</v>
      </c>
      <c r="I17" s="23">
        <f t="shared" si="1"/>
        <v>2</v>
      </c>
    </row>
    <row r="18" spans="2:9" ht="15.95" customHeight="1" x14ac:dyDescent="0.15">
      <c r="B18" s="51"/>
      <c r="C18" s="51"/>
      <c r="D18" s="6" t="s">
        <v>79</v>
      </c>
      <c r="E18" s="23">
        <v>0</v>
      </c>
      <c r="F18" s="23">
        <v>1</v>
      </c>
      <c r="G18" s="23">
        <f t="shared" si="0"/>
        <v>1</v>
      </c>
      <c r="H18" s="23">
        <v>0</v>
      </c>
      <c r="I18" s="23">
        <f t="shared" si="1"/>
        <v>1</v>
      </c>
    </row>
    <row r="19" spans="2:9" ht="15.95" customHeight="1" x14ac:dyDescent="0.15">
      <c r="B19" s="29" t="s">
        <v>63</v>
      </c>
      <c r="C19" s="29"/>
      <c r="D19" s="29"/>
      <c r="E19" s="23">
        <f>E4+E5</f>
        <v>20</v>
      </c>
      <c r="F19" s="23">
        <f t="shared" ref="F19:I19" si="2">F4+F5</f>
        <v>79</v>
      </c>
      <c r="G19" s="23">
        <f t="shared" si="2"/>
        <v>99</v>
      </c>
      <c r="H19" s="23">
        <f t="shared" si="2"/>
        <v>48</v>
      </c>
      <c r="I19" s="23">
        <f t="shared" si="2"/>
        <v>147</v>
      </c>
    </row>
    <row r="20" spans="2:9" ht="11.25" customHeight="1" x14ac:dyDescent="0.15">
      <c r="B20" s="25"/>
      <c r="C20" s="25"/>
      <c r="D20" s="25"/>
      <c r="E20" s="26"/>
      <c r="F20" s="26"/>
      <c r="G20" s="26"/>
      <c r="H20" s="26"/>
      <c r="I20" s="26"/>
    </row>
    <row r="21" spans="2:9" ht="15.75" customHeight="1" x14ac:dyDescent="0.15">
      <c r="B21" t="s">
        <v>81</v>
      </c>
    </row>
    <row r="22" spans="2:9" ht="22.5" customHeight="1" x14ac:dyDescent="0.15">
      <c r="B22" s="53" t="s">
        <v>80</v>
      </c>
      <c r="C22" s="53"/>
      <c r="D22" s="53"/>
      <c r="E22" s="23">
        <f>E4+E6</f>
        <v>20</v>
      </c>
      <c r="F22" s="23">
        <f t="shared" ref="F22:I22" si="3">F4+F6</f>
        <v>26</v>
      </c>
      <c r="G22" s="27">
        <f t="shared" si="3"/>
        <v>46</v>
      </c>
      <c r="H22" s="23">
        <f t="shared" si="3"/>
        <v>20</v>
      </c>
      <c r="I22" s="23">
        <f t="shared" si="3"/>
        <v>66</v>
      </c>
    </row>
    <row r="23" spans="2:9" ht="3" customHeight="1" x14ac:dyDescent="0.15"/>
  </sheetData>
  <mergeCells count="8">
    <mergeCell ref="B3:D3"/>
    <mergeCell ref="B4:D4"/>
    <mergeCell ref="B5:D5"/>
    <mergeCell ref="B22:D22"/>
    <mergeCell ref="C6:D6"/>
    <mergeCell ref="B19:D19"/>
    <mergeCell ref="B6:B18"/>
    <mergeCell ref="C7:C18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県庁＋保健所</vt:lpstr>
      <vt:lpstr>長野市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</dc:creator>
  <cp:lastModifiedBy>＋ kasasan</cp:lastModifiedBy>
  <cp:lastPrinted>2020-10-05T06:02:29Z</cp:lastPrinted>
  <dcterms:created xsi:type="dcterms:W3CDTF">2020-10-02T07:17:17Z</dcterms:created>
  <dcterms:modified xsi:type="dcterms:W3CDTF">2021-06-24T05:12:37Z</dcterms:modified>
</cp:coreProperties>
</file>